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U:\docum\Monitoring\Комиссии\КОМИССИЯ_2022\14\14_Приложения к Выписке\"/>
    </mc:Choice>
  </mc:AlternateContent>
  <xr:revisionPtr revIDLastSave="0" documentId="13_ncr:1_{2E7798AD-5248-4230-B3A8-54192FB7A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С СБ" sheetId="5" r:id="rId1"/>
  </sheets>
  <externalReferences>
    <externalReference r:id="rId2"/>
  </externalReferences>
  <definedNames>
    <definedName name="_xlnm._FilterDatabase" localSheetId="0" hidden="1">'КС СБ'!$A$7:$H$28</definedName>
    <definedName name="XLRPARAMS_ISP_FIO" hidden="1">[1]XLR_NoRangeSheet!$B$6</definedName>
    <definedName name="XLRPARAMS_MP_NAME" hidden="1">[1]XLR_NoRangeSheet!$D$6</definedName>
    <definedName name="XLRPARAMS_STR_PERIOD" hidden="1">[1]XLR_NoRangeSheet!$C$6</definedName>
    <definedName name="_xlnm.Print_Titles" localSheetId="0">'КС СБ'!$7:$7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5" l="1"/>
  <c r="F28" i="5"/>
  <c r="E28" i="5" l="1"/>
  <c r="D28" i="5"/>
</calcChain>
</file>

<file path=xl/sharedStrings.xml><?xml version="1.0" encoding="utf-8"?>
<sst xmlns="http://schemas.openxmlformats.org/spreadsheetml/2006/main" count="46" uniqueCount="44">
  <si>
    <t>ИТОГО:</t>
  </si>
  <si>
    <t>ООО "КАРЕ"</t>
  </si>
  <si>
    <t>ГБУЗ КО "Славская центральная районная больница"</t>
  </si>
  <si>
    <t>ГБУЗ КО "Светловская центральная городская больница"</t>
  </si>
  <si>
    <t>ГБУЗ КО "Нестеровская центральная районная больница"</t>
  </si>
  <si>
    <t>ГБУЗ КО "Краснознаменская центральная районная больница"</t>
  </si>
  <si>
    <t>ГБУЗ КО "Гусевская центральная районная больница"</t>
  </si>
  <si>
    <t>ГБУЗ КО "Гвардейская центральная районная больница"</t>
  </si>
  <si>
    <t>ГБУЗ КО "Балтийская центральная районная больница"</t>
  </si>
  <si>
    <t>ГБУЗ КО "Багратионовская центральная районная больница"</t>
  </si>
  <si>
    <t>ГБУЗ КО "Городская больница № 2"</t>
  </si>
  <si>
    <t>ГБУЗ "Наркологический диспансер КО"</t>
  </si>
  <si>
    <t>ГБУЗ "Советский противотуберкулезный диспансер"</t>
  </si>
  <si>
    <t>ГБУЗ "Противотуберкулезный диспансер КО"</t>
  </si>
  <si>
    <t>ГБУЗ "Психиатрическая больница КО № 2"</t>
  </si>
  <si>
    <t>ГБУЗ "Психиатрическая больница КО № 1"</t>
  </si>
  <si>
    <t>ГБУЗ "Инфекционная больница КО"</t>
  </si>
  <si>
    <t>ГБУЗ "Центр специализированных видов медицинской помощи КО"</t>
  </si>
  <si>
    <t>ГБУЗ "Детская областная больница КО"</t>
  </si>
  <si>
    <t xml:space="preserve">Наименование медицинских организаций </t>
  </si>
  <si>
    <t xml:space="preserve">код </t>
  </si>
  <si>
    <t>№ п/п</t>
  </si>
  <si>
    <t>Сверх базовая Программа ОМС</t>
  </si>
  <si>
    <t>ГБУЗ КО "Черняховская инфекционная больница"</t>
  </si>
  <si>
    <t>ГБУЗ КО "Межрайонная больница №1"</t>
  </si>
  <si>
    <t xml:space="preserve">Объемы медицинской помощи и объемы финансовых средств  в системе обязательного медицинского страхования в стационарных условиях на 2023 год </t>
  </si>
  <si>
    <t>Специализированная медицинская помощь</t>
  </si>
  <si>
    <t>Паллиативная медицинская помощь</t>
  </si>
  <si>
    <t>ГБУЗ -</t>
  </si>
  <si>
    <t>Государственное бюджетное учреждение здравоохранения</t>
  </si>
  <si>
    <t xml:space="preserve">КО - </t>
  </si>
  <si>
    <t>Калининградская область</t>
  </si>
  <si>
    <t xml:space="preserve">ООО - </t>
  </si>
  <si>
    <t>Общество с ограниченной ответственностью</t>
  </si>
  <si>
    <t>Справочно * стоимость койко-дня по паллиативной помощи на 2023 год составит :  1 929 рублей 13 копеек. Коэффициент индексации для ГБУЗ КО "Городская больница № 2" составит: 1,789.</t>
  </si>
  <si>
    <t>ОФС, тыс.руб.</t>
  </si>
  <si>
    <t>ОМП</t>
  </si>
  <si>
    <t>ОМП -</t>
  </si>
  <si>
    <t>Объемы медицинской помощи</t>
  </si>
  <si>
    <t>ОФС -</t>
  </si>
  <si>
    <t>Объемы финансовых средств</t>
  </si>
  <si>
    <t xml:space="preserve">к Выписке из Протокола  </t>
  </si>
  <si>
    <t>заседания Комиссии № 14 от 30.12.2022 года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</si>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</sst>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vertical="top"/>
    </xf>
    <xf numFmtId="164" fontId="2" fillId="0" borderId="0" xfId="1" applyNumberFormat="1" applyFont="1" applyAlignment="1">
      <alignment vertical="top"/>
    </xf>
    <xf numFmtId="3" fontId="2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4" fontId="2" fillId="0" borderId="0" xfId="1" applyNumberFormat="1" applyFont="1" applyAlignment="1">
      <alignment vertical="top"/>
    </xf>
    <xf numFmtId="4" fontId="3" fillId="0" borderId="0" xfId="1" applyNumberFormat="1" applyFont="1" applyAlignment="1">
      <alignment vertical="top"/>
    </xf>
    <xf numFmtId="3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top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vertical="top" wrapText="1"/>
    </xf>
    <xf numFmtId="3" fontId="8" fillId="0" borderId="4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vertical="top"/>
    </xf>
    <xf numFmtId="0" fontId="4" fillId="0" borderId="2" xfId="1" applyFont="1" applyBorder="1" applyAlignment="1">
      <alignment vertical="top"/>
    </xf>
    <xf numFmtId="3" fontId="4" fillId="0" borderId="2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vertical="top" wrapText="1"/>
    </xf>
    <xf numFmtId="3" fontId="11" fillId="0" borderId="4" xfId="1" applyNumberFormat="1" applyFont="1" applyBorder="1" applyAlignment="1">
      <alignment horizontal="center" vertical="top" wrapText="1"/>
    </xf>
    <xf numFmtId="164" fontId="11" fillId="0" borderId="4" xfId="1" applyNumberFormat="1" applyFont="1" applyBorder="1" applyAlignment="1">
      <alignment horizontal="center" vertical="top" wrapText="1"/>
    </xf>
    <xf numFmtId="3" fontId="9" fillId="0" borderId="4" xfId="1" applyNumberFormat="1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165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vertical="top" wrapText="1"/>
    </xf>
    <xf numFmtId="0" fontId="13" fillId="0" borderId="0" xfId="0" applyFont="1" applyAlignment="1">
      <alignment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1055;&#1086;&#1083;&#1086;&#1079;&#1086;&#1074;&#1072;%20&#1045;\&#1047;&#1072;&#1087;&#1088;&#1086;&#1089;&#1099;%20&#1060;&#1060;&#1054;&#1052;&#1057;\&#1089;&#1090;&#1086;&#1080;&#1084;&#1086;&#1089;&#1090;&#1100;%20&#1079;&#1072;&#1082;&#1086;&#1085;&#1095;%20&#1089;&#1083;&#1091;&#1095;&#1072;&#1103;%20&#1074;%20&#1088;&#1072;&#1079;&#1088;&#1077;&#1079;&#1077;%20&#1087;&#1088;&#1086;&#1092;&#1080;&#1083;&#1077;&#1081;%20&#1042;&#1052;&#1055;\&#1074;&#1084;&#1087;%20&#1089;&#1090;&#1072;&#1094;%20&#1086;&#1090;&#1095;&#1077;&#1090;%20&#1043;&#1072;&#1079;&#1080;&#1079;&#1086;&#1074;&#1086;&#1081;%20&#1053;.&#1043;%20(&#1087;&#1086;%20&#1074;&#1080;&#1076;&#1091;%20&#1042;&#1052;&#105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2)"/>
      <sheetName val="свод"/>
      <sheetName val="Кругл"/>
      <sheetName val="абдом хир"/>
      <sheetName val="акуше и гинек"/>
      <sheetName val="гастро"/>
      <sheetName val="гемат"/>
      <sheetName val="комбуст"/>
      <sheetName val="неврол"/>
      <sheetName val="нейрохир"/>
      <sheetName val="онко"/>
      <sheetName val="ЛОР"/>
      <sheetName val="офтальм"/>
      <sheetName val="ревмат"/>
      <sheetName val="серд сосуд"/>
      <sheetName val="торак хир"/>
      <sheetName val="травма энд"/>
      <sheetName val="травма без  эндопр"/>
      <sheetName val="трансплан"/>
      <sheetName val="уролог"/>
      <sheetName val="ЧЛХ"/>
      <sheetName val="эндокри"/>
      <sheetName val="неонат"/>
      <sheetName val="педиатр"/>
      <sheetName val="XLR_NoRangeSheet"/>
      <sheetName val="Лист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Еремеева Г.И.</v>
          </cell>
          <cell r="C6" t="str">
            <v>за период с 06.02.12 по 17.01.13</v>
          </cell>
          <cell r="D6" t="str">
            <v>по высокотехнологичной медицинской помощи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Normal="100" workbookViewId="0">
      <pane xSplit="3" ySplit="7" topLeftCell="D20" activePane="bottomRight" state="frozen"/>
      <selection pane="topRight" activeCell="D1" sqref="D1"/>
      <selection pane="bottomLeft" activeCell="A8" sqref="A8"/>
      <selection pane="bottomRight" activeCell="F20" sqref="F20"/>
    </sheetView>
  </sheetViews>
  <sheetFormatPr defaultColWidth="9.140625" defaultRowHeight="15" x14ac:dyDescent="0.25"/>
  <cols>
    <col min="1" max="1" width="5.85546875" style="1" customWidth="1"/>
    <col min="2" max="2" width="12" style="1" hidden="1" customWidth="1"/>
    <col min="3" max="3" width="42.85546875" style="1" customWidth="1"/>
    <col min="4" max="4" width="12.140625" style="3" customWidth="1"/>
    <col min="5" max="5" width="15.42578125" style="2" customWidth="1"/>
    <col min="6" max="6" width="10.7109375" style="3" customWidth="1"/>
    <col min="7" max="7" width="15.5703125" style="2" customWidth="1"/>
    <col min="8" max="8" width="4.140625" style="5" customWidth="1"/>
    <col min="9" max="16384" width="9.140625" style="1"/>
  </cols>
  <sheetData>
    <row r="1" spans="1:8" ht="15.75" customHeight="1" x14ac:dyDescent="0.25">
      <c r="A1" s="27"/>
      <c r="B1" s="27"/>
      <c r="C1" s="27"/>
      <c r="D1" s="27"/>
      <c r="E1" s="27"/>
      <c r="F1" s="27"/>
      <c r="G1" s="26" t="s">
        <v>43</v>
      </c>
    </row>
    <row r="2" spans="1:8" ht="15.75" customHeight="1" x14ac:dyDescent="0.25">
      <c r="A2" s="27"/>
      <c r="B2" s="27"/>
      <c r="C2" s="27"/>
      <c r="D2" s="27"/>
      <c r="E2" s="27"/>
      <c r="F2" s="27"/>
      <c r="G2" s="26" t="s">
        <v>41</v>
      </c>
    </row>
    <row r="3" spans="1:8" ht="15.75" customHeight="1" x14ac:dyDescent="0.25">
      <c r="A3" s="27"/>
      <c r="B3" s="27"/>
      <c r="C3" s="27"/>
      <c r="D3" s="27"/>
      <c r="E3" s="27"/>
      <c r="F3" s="27"/>
      <c r="G3" s="26" t="s">
        <v>42</v>
      </c>
    </row>
    <row r="4" spans="1:8" ht="47.25" customHeight="1" x14ac:dyDescent="0.25">
      <c r="A4" s="30" t="s">
        <v>25</v>
      </c>
      <c r="B4" s="30"/>
      <c r="C4" s="30"/>
      <c r="D4" s="30"/>
      <c r="E4" s="30"/>
      <c r="F4" s="30"/>
      <c r="G4" s="30"/>
    </row>
    <row r="5" spans="1:8" ht="14.45" customHeight="1" x14ac:dyDescent="0.25">
      <c r="A5" s="31" t="s">
        <v>22</v>
      </c>
      <c r="B5" s="31"/>
      <c r="C5" s="31"/>
      <c r="D5" s="31"/>
      <c r="E5" s="31"/>
      <c r="F5" s="31"/>
      <c r="G5" s="31"/>
    </row>
    <row r="6" spans="1:8" ht="30.75" customHeight="1" x14ac:dyDescent="0.25">
      <c r="A6" s="32" t="s">
        <v>21</v>
      </c>
      <c r="B6" s="32" t="s">
        <v>20</v>
      </c>
      <c r="C6" s="32" t="s">
        <v>19</v>
      </c>
      <c r="D6" s="33" t="s">
        <v>26</v>
      </c>
      <c r="E6" s="34"/>
      <c r="F6" s="33" t="s">
        <v>27</v>
      </c>
      <c r="G6" s="34"/>
    </row>
    <row r="7" spans="1:8" ht="21" customHeight="1" x14ac:dyDescent="0.25">
      <c r="A7" s="32"/>
      <c r="B7" s="32"/>
      <c r="C7" s="32"/>
      <c r="D7" s="20" t="s">
        <v>36</v>
      </c>
      <c r="E7" s="21" t="s">
        <v>35</v>
      </c>
      <c r="F7" s="20" t="s">
        <v>36</v>
      </c>
      <c r="G7" s="21" t="s">
        <v>35</v>
      </c>
    </row>
    <row r="8" spans="1:8" ht="18" customHeight="1" x14ac:dyDescent="0.25">
      <c r="A8" s="10">
        <v>1</v>
      </c>
      <c r="B8" s="10">
        <v>390800</v>
      </c>
      <c r="C8" s="11" t="s">
        <v>18</v>
      </c>
      <c r="D8" s="12"/>
      <c r="E8" s="13"/>
      <c r="F8" s="12">
        <v>160</v>
      </c>
      <c r="G8" s="13">
        <v>9279.1153000000013</v>
      </c>
    </row>
    <row r="9" spans="1:8" ht="31.5" customHeight="1" x14ac:dyDescent="0.25">
      <c r="A9" s="10">
        <v>2</v>
      </c>
      <c r="B9" s="10">
        <v>390050</v>
      </c>
      <c r="C9" s="11" t="s">
        <v>17</v>
      </c>
      <c r="D9" s="12">
        <v>730</v>
      </c>
      <c r="E9" s="13">
        <v>17318.1842</v>
      </c>
      <c r="F9" s="12"/>
      <c r="G9" s="13"/>
    </row>
    <row r="10" spans="1:8" ht="18" customHeight="1" x14ac:dyDescent="0.25">
      <c r="A10" s="10">
        <v>3</v>
      </c>
      <c r="B10" s="10">
        <v>391100</v>
      </c>
      <c r="C10" s="11" t="s">
        <v>16</v>
      </c>
      <c r="D10" s="12">
        <v>387</v>
      </c>
      <c r="E10" s="13">
        <v>41881.0239</v>
      </c>
      <c r="F10" s="12">
        <v>37</v>
      </c>
      <c r="G10" s="13">
        <v>2141.3343000000004</v>
      </c>
    </row>
    <row r="11" spans="1:8" ht="18" customHeight="1" x14ac:dyDescent="0.25">
      <c r="A11" s="10">
        <v>4</v>
      </c>
      <c r="B11" s="10">
        <v>390650</v>
      </c>
      <c r="C11" s="11" t="s">
        <v>15</v>
      </c>
      <c r="D11" s="12">
        <v>1847</v>
      </c>
      <c r="E11" s="13">
        <v>209909.33359999998</v>
      </c>
      <c r="F11" s="12"/>
      <c r="G11" s="13"/>
    </row>
    <row r="12" spans="1:8" ht="18" customHeight="1" x14ac:dyDescent="0.25">
      <c r="A12" s="10">
        <v>5</v>
      </c>
      <c r="B12" s="10">
        <v>391210</v>
      </c>
      <c r="C12" s="11" t="s">
        <v>14</v>
      </c>
      <c r="D12" s="12">
        <v>2646</v>
      </c>
      <c r="E12" s="13">
        <v>300714.72480000003</v>
      </c>
      <c r="F12" s="12"/>
      <c r="G12" s="13"/>
    </row>
    <row r="13" spans="1:8" ht="18" customHeight="1" x14ac:dyDescent="0.25">
      <c r="A13" s="10">
        <v>6</v>
      </c>
      <c r="B13" s="10">
        <v>391150</v>
      </c>
      <c r="C13" s="11" t="s">
        <v>13</v>
      </c>
      <c r="D13" s="12">
        <v>1069</v>
      </c>
      <c r="E13" s="13">
        <v>207819.69330000001</v>
      </c>
      <c r="F13" s="12"/>
      <c r="G13" s="13"/>
    </row>
    <row r="14" spans="1:8" ht="18" customHeight="1" x14ac:dyDescent="0.25">
      <c r="A14" s="10">
        <v>7</v>
      </c>
      <c r="B14" s="10">
        <v>391160</v>
      </c>
      <c r="C14" s="11" t="s">
        <v>12</v>
      </c>
      <c r="D14" s="12">
        <v>154</v>
      </c>
      <c r="E14" s="13">
        <v>29938.477800000001</v>
      </c>
      <c r="F14" s="12"/>
      <c r="G14" s="13"/>
      <c r="H14" s="6"/>
    </row>
    <row r="15" spans="1:8" ht="18" customHeight="1" x14ac:dyDescent="0.25">
      <c r="A15" s="10">
        <v>8</v>
      </c>
      <c r="B15" s="10">
        <v>391240</v>
      </c>
      <c r="C15" s="11" t="s">
        <v>11</v>
      </c>
      <c r="D15" s="12">
        <v>3607</v>
      </c>
      <c r="E15" s="13">
        <v>121223.9773</v>
      </c>
      <c r="F15" s="12"/>
      <c r="G15" s="13"/>
    </row>
    <row r="16" spans="1:8" ht="18" customHeight="1" x14ac:dyDescent="0.25">
      <c r="A16" s="10">
        <v>9</v>
      </c>
      <c r="B16" s="10">
        <v>390100</v>
      </c>
      <c r="C16" s="11" t="s">
        <v>10</v>
      </c>
      <c r="D16" s="12"/>
      <c r="E16" s="13"/>
      <c r="F16" s="12">
        <v>571</v>
      </c>
      <c r="G16" s="13">
        <v>125996.99735999999</v>
      </c>
      <c r="H16" s="6"/>
    </row>
    <row r="17" spans="1:8" ht="18" customHeight="1" x14ac:dyDescent="0.25">
      <c r="A17" s="10">
        <v>10</v>
      </c>
      <c r="B17" s="10">
        <v>390200</v>
      </c>
      <c r="C17" s="11" t="s">
        <v>9</v>
      </c>
      <c r="D17" s="12"/>
      <c r="E17" s="13"/>
      <c r="F17" s="12">
        <v>185</v>
      </c>
      <c r="G17" s="13">
        <v>10706.6715</v>
      </c>
    </row>
    <row r="18" spans="1:8" ht="18" customHeight="1" x14ac:dyDescent="0.25">
      <c r="A18" s="10">
        <v>11</v>
      </c>
      <c r="B18" s="10">
        <v>390160</v>
      </c>
      <c r="C18" s="11" t="s">
        <v>8</v>
      </c>
      <c r="D18" s="12"/>
      <c r="E18" s="13"/>
      <c r="F18" s="12">
        <v>123</v>
      </c>
      <c r="G18" s="13">
        <v>7137.7809999999999</v>
      </c>
    </row>
    <row r="19" spans="1:8" ht="18" customHeight="1" x14ac:dyDescent="0.25">
      <c r="A19" s="10">
        <v>12</v>
      </c>
      <c r="B19" s="10">
        <v>390210</v>
      </c>
      <c r="C19" s="11" t="s">
        <v>7</v>
      </c>
      <c r="D19" s="12"/>
      <c r="E19" s="13"/>
      <c r="F19" s="12">
        <v>25</v>
      </c>
      <c r="G19" s="13">
        <v>1427.5562000000002</v>
      </c>
    </row>
    <row r="20" spans="1:8" ht="18" customHeight="1" x14ac:dyDescent="0.25">
      <c r="A20" s="10">
        <v>13</v>
      </c>
      <c r="B20" s="10">
        <v>390230</v>
      </c>
      <c r="C20" s="11" t="s">
        <v>6</v>
      </c>
      <c r="D20" s="12"/>
      <c r="E20" s="13"/>
      <c r="F20" s="12">
        <v>62</v>
      </c>
      <c r="G20" s="13">
        <v>3568.8905</v>
      </c>
    </row>
    <row r="21" spans="1:8" ht="18" customHeight="1" x14ac:dyDescent="0.25">
      <c r="A21" s="10">
        <v>14</v>
      </c>
      <c r="B21" s="10">
        <v>390290</v>
      </c>
      <c r="C21" s="11" t="s">
        <v>5</v>
      </c>
      <c r="D21" s="12"/>
      <c r="E21" s="13"/>
      <c r="F21" s="12">
        <v>37</v>
      </c>
      <c r="G21" s="13">
        <v>2141.3343000000004</v>
      </c>
    </row>
    <row r="22" spans="1:8" ht="18" customHeight="1" x14ac:dyDescent="0.25">
      <c r="A22" s="10">
        <v>15</v>
      </c>
      <c r="B22" s="10">
        <v>390250</v>
      </c>
      <c r="C22" s="11" t="s">
        <v>4</v>
      </c>
      <c r="D22" s="12"/>
      <c r="E22" s="13"/>
      <c r="F22" s="12">
        <v>25</v>
      </c>
      <c r="G22" s="13">
        <v>1427.5562000000002</v>
      </c>
    </row>
    <row r="23" spans="1:8" ht="18" customHeight="1" x14ac:dyDescent="0.25">
      <c r="A23" s="10">
        <v>16</v>
      </c>
      <c r="B23" s="10">
        <v>390480</v>
      </c>
      <c r="C23" s="19" t="s">
        <v>24</v>
      </c>
      <c r="D23" s="12"/>
      <c r="E23" s="13"/>
      <c r="F23" s="22">
        <v>247</v>
      </c>
      <c r="G23" s="23">
        <v>14273.632870000001</v>
      </c>
    </row>
    <row r="24" spans="1:8" ht="18" customHeight="1" x14ac:dyDescent="0.25">
      <c r="A24" s="10">
        <v>17</v>
      </c>
      <c r="B24" s="10">
        <v>390180</v>
      </c>
      <c r="C24" s="11" t="s">
        <v>3</v>
      </c>
      <c r="D24" s="12"/>
      <c r="E24" s="13"/>
      <c r="F24" s="12">
        <v>49</v>
      </c>
      <c r="G24" s="13">
        <v>2855.1124000000004</v>
      </c>
    </row>
    <row r="25" spans="1:8" ht="18" customHeight="1" x14ac:dyDescent="0.25">
      <c r="A25" s="10">
        <v>18</v>
      </c>
      <c r="B25" s="10">
        <v>390270</v>
      </c>
      <c r="C25" s="11" t="s">
        <v>2</v>
      </c>
      <c r="D25" s="12"/>
      <c r="E25" s="13"/>
      <c r="F25" s="12">
        <v>25</v>
      </c>
      <c r="G25" s="13">
        <v>1427.5562000000002</v>
      </c>
    </row>
    <row r="26" spans="1:8" ht="18" customHeight="1" x14ac:dyDescent="0.25">
      <c r="A26" s="10">
        <v>19</v>
      </c>
      <c r="B26" s="10">
        <v>390285</v>
      </c>
      <c r="C26" s="11" t="s">
        <v>23</v>
      </c>
      <c r="D26" s="12">
        <v>111</v>
      </c>
      <c r="E26" s="13">
        <v>12012.386699999999</v>
      </c>
      <c r="F26" s="12"/>
      <c r="G26" s="13"/>
    </row>
    <row r="27" spans="1:8" s="4" customFormat="1" ht="18" customHeight="1" x14ac:dyDescent="0.25">
      <c r="A27" s="10">
        <v>20</v>
      </c>
      <c r="B27" s="10">
        <v>392360</v>
      </c>
      <c r="C27" s="11" t="s">
        <v>1</v>
      </c>
      <c r="D27" s="12"/>
      <c r="E27" s="13"/>
      <c r="F27" s="12">
        <v>25</v>
      </c>
      <c r="G27" s="13">
        <v>1427.5562000000002</v>
      </c>
      <c r="H27" s="6"/>
    </row>
    <row r="28" spans="1:8" s="4" customFormat="1" ht="15.75" x14ac:dyDescent="0.25">
      <c r="A28" s="14"/>
      <c r="B28" s="15"/>
      <c r="C28" s="15" t="s">
        <v>0</v>
      </c>
      <c r="D28" s="16">
        <f>SUM(D8:D27)</f>
        <v>10551</v>
      </c>
      <c r="E28" s="17">
        <f t="shared" ref="E28:G28" si="0">SUM(E8:E27)</f>
        <v>940817.80160000012</v>
      </c>
      <c r="F28" s="16">
        <f t="shared" si="0"/>
        <v>1571</v>
      </c>
      <c r="G28" s="18">
        <f t="shared" si="0"/>
        <v>183811.09432999996</v>
      </c>
      <c r="H28" s="6"/>
    </row>
    <row r="29" spans="1:8" x14ac:dyDescent="0.25">
      <c r="C29" s="9"/>
      <c r="F29" s="7"/>
      <c r="G29" s="8"/>
    </row>
    <row r="30" spans="1:8" x14ac:dyDescent="0.25">
      <c r="A30" s="28" t="s">
        <v>34</v>
      </c>
      <c r="B30" s="29"/>
      <c r="C30" s="29"/>
      <c r="D30" s="29"/>
      <c r="E30" s="29"/>
      <c r="F30" s="29"/>
      <c r="G30" s="29"/>
    </row>
    <row r="31" spans="1:8" x14ac:dyDescent="0.25">
      <c r="A31" s="29"/>
      <c r="B31" s="29"/>
      <c r="C31" s="29"/>
      <c r="D31" s="29"/>
      <c r="E31" s="29"/>
      <c r="F31" s="29"/>
      <c r="G31" s="29"/>
    </row>
    <row r="33" spans="1:3" x14ac:dyDescent="0.25">
      <c r="A33" s="24" t="s">
        <v>28</v>
      </c>
      <c r="B33" s="25"/>
      <c r="C33" s="25" t="s">
        <v>29</v>
      </c>
    </row>
    <row r="34" spans="1:3" x14ac:dyDescent="0.25">
      <c r="A34" s="24" t="s">
        <v>30</v>
      </c>
      <c r="B34" s="25"/>
      <c r="C34" s="25" t="s">
        <v>31</v>
      </c>
    </row>
    <row r="35" spans="1:3" x14ac:dyDescent="0.25">
      <c r="A35" s="24" t="s">
        <v>32</v>
      </c>
      <c r="B35" s="25"/>
      <c r="C35" s="25" t="s">
        <v>33</v>
      </c>
    </row>
    <row r="36" spans="1:3" x14ac:dyDescent="0.25">
      <c r="A36" s="24" t="s">
        <v>37</v>
      </c>
      <c r="B36" s="25"/>
      <c r="C36" s="25" t="s">
        <v>38</v>
      </c>
    </row>
    <row r="37" spans="1:3" x14ac:dyDescent="0.25">
      <c r="A37" s="24" t="s">
        <v>39</v>
      </c>
      <c r="B37" s="25"/>
      <c r="C37" s="25" t="s">
        <v>40</v>
      </c>
    </row>
  </sheetData>
  <mergeCells count="8">
    <mergeCell ref="A30:G31"/>
    <mergeCell ref="A4:G4"/>
    <mergeCell ref="A5:G5"/>
    <mergeCell ref="A6:A7"/>
    <mergeCell ref="B6:B7"/>
    <mergeCell ref="C6:C7"/>
    <mergeCell ref="D6:E6"/>
    <mergeCell ref="F6:G6"/>
  </mergeCells>
  <pageMargins left="0.78740157480314965" right="0.19685039370078741" top="0.39370078740157483" bottom="0.39370078740157483" header="0" footer="0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КС СБ</vt:lpstr>
      <vt:lpstr>'КС СБ'!Заголовки_для_печати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mod5</dc:creator>
  <cp:lastModifiedBy>Новикова Светлана Альбертовна</cp:lastModifiedBy>
  <cp:lastPrinted>2022-12-27T08:35:34Z</cp:lastPrinted>
  <dcterms:created xsi:type="dcterms:W3CDTF">2020-01-28T11:52:25Z</dcterms:created>
  <dcterms:modified xsi:type="dcterms:W3CDTF">2022-12-30T12:06:30Z</dcterms:modified>
</cp:coreProperties>
</file>